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harathiraja/Desktop/"/>
    </mc:Choice>
  </mc:AlternateContent>
  <xr:revisionPtr revIDLastSave="0" documentId="8_{5C88A6E3-6775-C64E-BCA5-668F413F3880}" xr6:coauthVersionLast="47" xr6:coauthVersionMax="47" xr10:uidLastSave="{00000000-0000-0000-0000-000000000000}"/>
  <bookViews>
    <workbookView xWindow="0" yWindow="0" windowWidth="28800" windowHeight="18000" xr2:uid="{AACB08C4-CFBF-324F-9383-2FD1219894BC}"/>
  </bookViews>
  <sheets>
    <sheet name="Sheet1" sheetId="1" r:id="rId1"/>
  </sheets>
  <definedNames>
    <definedName name="_xlnm.Print_Area" localSheetId="0">Sheet1!$A$1:$N$39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I27" i="1"/>
  <c r="D36" i="1" l="1"/>
  <c r="D37" i="1" l="1"/>
  <c r="D38" i="1" s="1"/>
</calcChain>
</file>

<file path=xl/sharedStrings.xml><?xml version="1.0" encoding="utf-8"?>
<sst xmlns="http://schemas.openxmlformats.org/spreadsheetml/2006/main" count="44" uniqueCount="43">
  <si>
    <t>Date</t>
  </si>
  <si>
    <t>From</t>
  </si>
  <si>
    <t>Shasvi links,</t>
  </si>
  <si>
    <t>No.1 First Floor,Kolathur main road,</t>
  </si>
  <si>
    <t>Kolathur,Mambakkam,</t>
  </si>
  <si>
    <t>Tamilnadu-600127</t>
  </si>
  <si>
    <t>Sub:</t>
  </si>
  <si>
    <t>K67 PCB BOARD ASSY QUOTE</t>
  </si>
  <si>
    <t>S.NO</t>
  </si>
  <si>
    <t>Product Description</t>
  </si>
  <si>
    <t>Qty (nos)</t>
  </si>
  <si>
    <t>Price</t>
  </si>
  <si>
    <t>Resistor</t>
  </si>
  <si>
    <t>Diode</t>
  </si>
  <si>
    <t>95A Solder wire(21 mg)</t>
  </si>
  <si>
    <t>Solder paste</t>
  </si>
  <si>
    <t>Total Material cost Per no</t>
  </si>
  <si>
    <t>S.no</t>
  </si>
  <si>
    <t>Process</t>
  </si>
  <si>
    <t>Cost per no</t>
  </si>
  <si>
    <t>4.8 terminal crimp</t>
  </si>
  <si>
    <t>Bulb ,resistor diode assy in Board</t>
  </si>
  <si>
    <t>Wire soldering(Red&amp;Black)-2 holes</t>
  </si>
  <si>
    <t xml:space="preserve">heat shrink&amp;sleeve </t>
  </si>
  <si>
    <t>lead cut</t>
  </si>
  <si>
    <t>testing &amp; packing,machine utilization</t>
  </si>
  <si>
    <t>Total Process  cost Per no</t>
  </si>
  <si>
    <t>Total part cost per no</t>
  </si>
  <si>
    <t>Overhead Profit(3%)</t>
  </si>
  <si>
    <t>Overall cost per no</t>
  </si>
  <si>
    <t>To</t>
  </si>
  <si>
    <t>FR4PCB Board(25*39)</t>
  </si>
  <si>
    <t>Led bulb(5mm*2)</t>
  </si>
  <si>
    <t>0.75 sqmm wire-260 mm black</t>
  </si>
  <si>
    <t>0.75 sqmm wire-260 mm red</t>
  </si>
  <si>
    <t>4.8 male -2 NOS</t>
  </si>
  <si>
    <t>4 mm hst  sleeve -2 nos</t>
  </si>
  <si>
    <t>40 mm</t>
  </si>
  <si>
    <t>Board soldering-</t>
  </si>
  <si>
    <t>Maya Appliances pvt ltd</t>
  </si>
  <si>
    <t>Sirukundram</t>
  </si>
  <si>
    <t>25.11.24</t>
  </si>
  <si>
    <t>PCB BOARD ASSY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</si>
</sst>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6" xfId="0" applyBorder="1"/>
    <xf numFmtId="0" fontId="1" fillId="0" borderId="5" xfId="0" applyFont="1" applyBorder="1" applyAlignment="1">
      <alignment horizontal="left" vertical="center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5CC3-F846-5B4C-831B-71B4734BEA14}">
  <sheetPr>
    <pageSetUpPr fitToPage="1"/>
  </sheetPr>
  <dimension ref="A1:N48"/>
  <sheetViews>
    <sheetView tabSelected="1" view="pageBreakPreview" zoomScale="60" zoomScaleNormal="100" workbookViewId="0">
      <selection activeCell="G6" sqref="G6"/>
    </sheetView>
  </sheetViews>
  <sheetFormatPr baseColWidth="10" defaultRowHeight="16" x14ac:dyDescent="0.2"/>
  <cols>
    <col min="1" max="1" width="8.6640625" customWidth="1"/>
    <col min="2" max="2" width="46.6640625" bestFit="1" customWidth="1"/>
    <col min="4" max="4" width="14.5" bestFit="1" customWidth="1"/>
    <col min="6" max="6" width="7.83203125" customWidth="1"/>
    <col min="7" max="7" width="47.1640625" customWidth="1"/>
  </cols>
  <sheetData>
    <row r="1" spans="1:14" ht="26" x14ac:dyDescent="0.3">
      <c r="A1" s="51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ht="21" x14ac:dyDescent="0.2">
      <c r="A2" s="23"/>
      <c r="B2" s="24"/>
      <c r="C2" s="24"/>
      <c r="D2" s="24"/>
      <c r="E2" s="24"/>
      <c r="F2" s="24"/>
      <c r="G2" s="24"/>
      <c r="M2" s="24" t="s">
        <v>0</v>
      </c>
      <c r="N2" s="25" t="s">
        <v>41</v>
      </c>
    </row>
    <row r="3" spans="1:14" ht="24" x14ac:dyDescent="0.2">
      <c r="A3" s="26" t="s">
        <v>1</v>
      </c>
      <c r="B3" s="27"/>
      <c r="C3" s="28"/>
      <c r="D3" s="28"/>
      <c r="E3" s="28"/>
      <c r="F3" s="28"/>
      <c r="G3" s="28"/>
      <c r="N3" s="29"/>
    </row>
    <row r="4" spans="1:14" ht="24" x14ac:dyDescent="0.2">
      <c r="A4" s="26" t="s">
        <v>2</v>
      </c>
      <c r="B4" s="27"/>
      <c r="C4" s="28"/>
      <c r="D4" s="28"/>
      <c r="E4" s="28"/>
      <c r="F4" s="28"/>
      <c r="G4" s="28"/>
      <c r="N4" s="29"/>
    </row>
    <row r="5" spans="1:14" ht="24" x14ac:dyDescent="0.2">
      <c r="A5" s="26" t="s">
        <v>3</v>
      </c>
      <c r="B5" s="27"/>
      <c r="C5" s="28"/>
      <c r="D5" s="28"/>
      <c r="E5" s="28"/>
      <c r="F5" s="28"/>
      <c r="G5" s="28"/>
      <c r="N5" s="29"/>
    </row>
    <row r="6" spans="1:14" ht="24" x14ac:dyDescent="0.2">
      <c r="A6" s="26" t="s">
        <v>4</v>
      </c>
      <c r="B6" s="27"/>
      <c r="C6" s="28"/>
      <c r="D6" s="28"/>
      <c r="E6" s="28"/>
      <c r="F6" s="28"/>
      <c r="G6" s="28"/>
      <c r="N6" s="29"/>
    </row>
    <row r="7" spans="1:14" ht="24" x14ac:dyDescent="0.2">
      <c r="A7" s="26" t="s">
        <v>5</v>
      </c>
      <c r="B7" s="27"/>
      <c r="C7" s="28"/>
      <c r="D7" s="28"/>
      <c r="E7" s="28"/>
      <c r="F7" s="28"/>
      <c r="G7" s="28"/>
      <c r="N7" s="29"/>
    </row>
    <row r="8" spans="1:14" ht="21" x14ac:dyDescent="0.2">
      <c r="A8" s="30"/>
      <c r="B8" s="28"/>
      <c r="C8" s="28"/>
      <c r="D8" s="28"/>
      <c r="E8" s="28"/>
      <c r="F8" s="28"/>
      <c r="G8" s="28"/>
      <c r="N8" s="29"/>
    </row>
    <row r="9" spans="1:14" ht="24" x14ac:dyDescent="0.2">
      <c r="A9" s="26" t="s">
        <v>30</v>
      </c>
      <c r="B9" s="27"/>
      <c r="C9" s="28"/>
      <c r="D9" s="28"/>
      <c r="E9" s="28"/>
      <c r="F9" s="28"/>
      <c r="G9" s="28"/>
      <c r="N9" s="29"/>
    </row>
    <row r="10" spans="1:14" ht="24" x14ac:dyDescent="0.2">
      <c r="A10" s="26" t="s">
        <v>39</v>
      </c>
      <c r="B10" s="27"/>
      <c r="C10" s="28"/>
      <c r="D10" s="28"/>
      <c r="E10" s="28"/>
      <c r="F10" s="28"/>
      <c r="G10" s="28"/>
      <c r="N10" s="29"/>
    </row>
    <row r="11" spans="1:14" ht="24" x14ac:dyDescent="0.2">
      <c r="A11" s="26" t="s">
        <v>40</v>
      </c>
      <c r="B11" s="27"/>
      <c r="C11" s="28"/>
      <c r="D11" s="28"/>
      <c r="E11" s="28"/>
      <c r="F11" s="28"/>
      <c r="G11" s="28"/>
      <c r="N11" s="29"/>
    </row>
    <row r="12" spans="1:14" ht="24" x14ac:dyDescent="0.2">
      <c r="A12" s="26"/>
      <c r="B12" s="27"/>
      <c r="C12" s="28"/>
      <c r="D12" s="28"/>
      <c r="E12" s="28"/>
      <c r="F12" s="28"/>
      <c r="G12" s="28"/>
      <c r="N12" s="29"/>
    </row>
    <row r="13" spans="1:14" ht="24" x14ac:dyDescent="0.2">
      <c r="A13" s="26"/>
      <c r="B13" s="27"/>
      <c r="C13" s="28"/>
      <c r="D13" s="28"/>
      <c r="E13" s="28"/>
      <c r="F13" s="28"/>
      <c r="G13" s="28"/>
      <c r="N13" s="29"/>
    </row>
    <row r="14" spans="1:14" x14ac:dyDescent="0.2">
      <c r="A14" s="31"/>
      <c r="N14" s="29"/>
    </row>
    <row r="15" spans="1:14" ht="21" x14ac:dyDescent="0.25">
      <c r="A15" s="32" t="s">
        <v>6</v>
      </c>
      <c r="B15" s="33" t="s">
        <v>7</v>
      </c>
      <c r="N15" s="29"/>
    </row>
    <row r="16" spans="1:14" x14ac:dyDescent="0.2">
      <c r="A16" s="31"/>
      <c r="N16" s="29"/>
    </row>
    <row r="17" spans="1:14" ht="50" x14ac:dyDescent="0.2">
      <c r="A17" s="34" t="s">
        <v>8</v>
      </c>
      <c r="B17" s="1" t="s">
        <v>9</v>
      </c>
      <c r="C17" s="2" t="s">
        <v>10</v>
      </c>
      <c r="D17" s="3" t="s">
        <v>11</v>
      </c>
      <c r="F17" s="9" t="s">
        <v>17</v>
      </c>
      <c r="G17" s="9" t="s">
        <v>18</v>
      </c>
      <c r="H17" s="2" t="s">
        <v>10</v>
      </c>
      <c r="I17" s="10" t="s">
        <v>19</v>
      </c>
      <c r="N17" s="29"/>
    </row>
    <row r="18" spans="1:14" ht="44" customHeight="1" x14ac:dyDescent="0.3">
      <c r="A18" s="35">
        <v>1</v>
      </c>
      <c r="B18" s="1" t="s">
        <v>31</v>
      </c>
      <c r="C18" s="3">
        <v>1</v>
      </c>
      <c r="D18" s="3">
        <v>7</v>
      </c>
      <c r="E18" s="36"/>
      <c r="F18" s="3"/>
      <c r="G18" s="19"/>
      <c r="H18" s="3"/>
      <c r="I18" s="3"/>
      <c r="N18" s="29"/>
    </row>
    <row r="19" spans="1:14" ht="39" customHeight="1" x14ac:dyDescent="0.2">
      <c r="A19" s="35">
        <v>2</v>
      </c>
      <c r="B19" s="4" t="s">
        <v>12</v>
      </c>
      <c r="C19" s="5">
        <v>1</v>
      </c>
      <c r="D19" s="3">
        <v>0.9</v>
      </c>
      <c r="F19" s="3">
        <v>1</v>
      </c>
      <c r="G19" s="11" t="s">
        <v>20</v>
      </c>
      <c r="H19" s="3">
        <v>2</v>
      </c>
      <c r="I19" s="3">
        <v>0.4</v>
      </c>
      <c r="N19" s="29"/>
    </row>
    <row r="20" spans="1:14" ht="39" customHeight="1" x14ac:dyDescent="0.2">
      <c r="A20" s="35">
        <v>3</v>
      </c>
      <c r="B20" s="4" t="s">
        <v>13</v>
      </c>
      <c r="C20" s="5">
        <v>1</v>
      </c>
      <c r="D20" s="3">
        <v>0.6</v>
      </c>
      <c r="F20" s="3">
        <v>2</v>
      </c>
      <c r="G20" s="11" t="s">
        <v>21</v>
      </c>
      <c r="H20" s="3">
        <v>1</v>
      </c>
      <c r="I20" s="3">
        <v>0.75</v>
      </c>
      <c r="N20" s="29"/>
    </row>
    <row r="21" spans="1:14" ht="39" customHeight="1" x14ac:dyDescent="0.2">
      <c r="A21" s="35">
        <v>4</v>
      </c>
      <c r="B21" s="4" t="s">
        <v>32</v>
      </c>
      <c r="C21" s="5">
        <v>4</v>
      </c>
      <c r="D21" s="3">
        <v>1.8</v>
      </c>
      <c r="F21" s="3">
        <v>3</v>
      </c>
      <c r="G21" s="11" t="s">
        <v>38</v>
      </c>
      <c r="H21" s="3">
        <v>1</v>
      </c>
      <c r="I21" s="3">
        <v>2</v>
      </c>
      <c r="N21" s="29"/>
    </row>
    <row r="22" spans="1:14" ht="39" customHeight="1" x14ac:dyDescent="0.2">
      <c r="A22" s="35">
        <v>5</v>
      </c>
      <c r="B22" s="4" t="s">
        <v>34</v>
      </c>
      <c r="C22" s="5">
        <v>1</v>
      </c>
      <c r="D22" s="3">
        <v>2.2000000000000002</v>
      </c>
      <c r="F22" s="3">
        <v>4</v>
      </c>
      <c r="G22" s="11" t="s">
        <v>22</v>
      </c>
      <c r="H22" s="3">
        <v>1</v>
      </c>
      <c r="I22" s="3">
        <v>0.6</v>
      </c>
      <c r="N22" s="29"/>
    </row>
    <row r="23" spans="1:14" ht="39" customHeight="1" x14ac:dyDescent="0.2">
      <c r="A23" s="35">
        <v>6</v>
      </c>
      <c r="B23" s="4" t="s">
        <v>33</v>
      </c>
      <c r="C23" s="7">
        <v>1</v>
      </c>
      <c r="D23" s="3">
        <v>2.2000000000000002</v>
      </c>
      <c r="F23" s="3">
        <v>5</v>
      </c>
      <c r="G23" s="11"/>
      <c r="H23" s="3">
        <v>1</v>
      </c>
      <c r="I23" s="3"/>
      <c r="N23" s="29"/>
    </row>
    <row r="24" spans="1:14" ht="39" customHeight="1" x14ac:dyDescent="0.3">
      <c r="A24" s="35">
        <v>7</v>
      </c>
      <c r="B24" s="4" t="s">
        <v>35</v>
      </c>
      <c r="C24" s="5">
        <v>2</v>
      </c>
      <c r="D24" s="3">
        <v>2.8</v>
      </c>
      <c r="E24" s="36"/>
      <c r="F24" s="3">
        <v>6</v>
      </c>
      <c r="G24" s="11" t="s">
        <v>23</v>
      </c>
      <c r="H24" s="3">
        <v>1</v>
      </c>
      <c r="I24" s="3">
        <v>0.1</v>
      </c>
      <c r="N24" s="29"/>
    </row>
    <row r="25" spans="1:14" ht="39" customHeight="1" x14ac:dyDescent="0.2">
      <c r="A25" s="35">
        <v>8</v>
      </c>
      <c r="B25" s="6" t="s">
        <v>36</v>
      </c>
      <c r="C25" s="7" t="s">
        <v>37</v>
      </c>
      <c r="D25" s="3">
        <v>0.3</v>
      </c>
      <c r="F25" s="3">
        <v>7</v>
      </c>
      <c r="G25" s="11" t="s">
        <v>24</v>
      </c>
      <c r="H25" s="3">
        <v>1</v>
      </c>
      <c r="I25" s="3">
        <v>0.2</v>
      </c>
      <c r="N25" s="29"/>
    </row>
    <row r="26" spans="1:14" ht="57" customHeight="1" x14ac:dyDescent="0.2">
      <c r="A26" s="35">
        <v>9</v>
      </c>
      <c r="B26" s="4" t="s">
        <v>14</v>
      </c>
      <c r="C26" s="5"/>
      <c r="D26" s="3">
        <v>0.5</v>
      </c>
      <c r="F26" s="3">
        <v>8</v>
      </c>
      <c r="G26" s="19" t="s">
        <v>25</v>
      </c>
      <c r="H26" s="3">
        <v>1</v>
      </c>
      <c r="I26" s="3">
        <v>0.3</v>
      </c>
      <c r="N26" s="29"/>
    </row>
    <row r="27" spans="1:14" ht="39" customHeight="1" x14ac:dyDescent="0.2">
      <c r="A27" s="35">
        <v>10</v>
      </c>
      <c r="B27" s="1" t="s">
        <v>15</v>
      </c>
      <c r="C27" s="3"/>
      <c r="D27" s="3">
        <v>0.2</v>
      </c>
      <c r="F27" s="50" t="s">
        <v>26</v>
      </c>
      <c r="G27" s="50"/>
      <c r="H27" s="50"/>
      <c r="I27" s="20">
        <f>SUM(I18:I26)</f>
        <v>4.3499999999999996</v>
      </c>
      <c r="N27" s="29"/>
    </row>
    <row r="28" spans="1:14" ht="39" customHeight="1" x14ac:dyDescent="0.2">
      <c r="A28" s="35"/>
      <c r="B28" s="4"/>
      <c r="C28" s="5"/>
      <c r="D28" s="3"/>
      <c r="N28" s="29"/>
    </row>
    <row r="29" spans="1:14" ht="39" customHeight="1" x14ac:dyDescent="0.2">
      <c r="A29" s="35"/>
      <c r="B29" s="4"/>
      <c r="C29" s="5"/>
      <c r="D29" s="3"/>
      <c r="N29" s="29"/>
    </row>
    <row r="30" spans="1:14" ht="39" customHeight="1" x14ac:dyDescent="0.2">
      <c r="A30" s="35"/>
      <c r="B30" s="4"/>
      <c r="C30" s="5"/>
      <c r="D30" s="3"/>
      <c r="N30" s="29"/>
    </row>
    <row r="31" spans="1:14" ht="37" customHeight="1" x14ac:dyDescent="0.2">
      <c r="A31" s="35"/>
      <c r="B31" s="1"/>
      <c r="C31" s="3"/>
      <c r="D31" s="3"/>
      <c r="N31" s="29"/>
    </row>
    <row r="32" spans="1:14" ht="29" x14ac:dyDescent="0.35">
      <c r="A32" s="47" t="s">
        <v>16</v>
      </c>
      <c r="B32" s="48"/>
      <c r="C32" s="48"/>
      <c r="D32" s="8">
        <f>SUM(D18:D31)</f>
        <v>18.5</v>
      </c>
      <c r="N32" s="29"/>
    </row>
    <row r="33" spans="1:14" x14ac:dyDescent="0.2">
      <c r="A33" s="31"/>
      <c r="N33" s="29"/>
    </row>
    <row r="34" spans="1:14" ht="24" x14ac:dyDescent="0.2">
      <c r="A34" s="37"/>
      <c r="B34" s="38"/>
      <c r="C34" s="39"/>
      <c r="D34" s="40"/>
      <c r="N34" s="29"/>
    </row>
    <row r="35" spans="1:14" ht="31" customHeight="1" x14ac:dyDescent="0.2">
      <c r="A35" s="41"/>
      <c r="B35" s="15"/>
      <c r="C35" s="13"/>
      <c r="D35" s="13"/>
      <c r="N35" s="29"/>
    </row>
    <row r="36" spans="1:14" ht="31" customHeight="1" x14ac:dyDescent="0.3">
      <c r="A36" s="41"/>
      <c r="B36" s="12" t="s">
        <v>27</v>
      </c>
      <c r="C36" s="3">
        <v>1</v>
      </c>
      <c r="D36" s="3">
        <f>D32+I27</f>
        <v>22.85</v>
      </c>
      <c r="N36" s="29"/>
    </row>
    <row r="37" spans="1:14" ht="31" customHeight="1" x14ac:dyDescent="0.3">
      <c r="A37" s="41"/>
      <c r="B37" s="12" t="s">
        <v>28</v>
      </c>
      <c r="C37" s="3">
        <v>1</v>
      </c>
      <c r="D37" s="3">
        <f>D36*3%</f>
        <v>0.6855</v>
      </c>
      <c r="N37" s="29"/>
    </row>
    <row r="38" spans="1:14" ht="31" customHeight="1" x14ac:dyDescent="0.35">
      <c r="A38" s="41"/>
      <c r="B38" s="21" t="s">
        <v>29</v>
      </c>
      <c r="C38" s="22">
        <v>1</v>
      </c>
      <c r="D38" s="54">
        <f>D36+D37</f>
        <v>23.535500000000003</v>
      </c>
      <c r="N38" s="29"/>
    </row>
    <row r="39" spans="1:14" ht="31" customHeight="1" thickBot="1" x14ac:dyDescent="0.25">
      <c r="A39" s="42"/>
      <c r="B39" s="43"/>
      <c r="C39" s="44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6"/>
    </row>
    <row r="40" spans="1:14" ht="31" customHeight="1" x14ac:dyDescent="0.2">
      <c r="A40" s="13"/>
      <c r="B40" s="15"/>
      <c r="C40" s="13"/>
      <c r="D40" s="13"/>
    </row>
    <row r="41" spans="1:14" ht="31" customHeight="1" x14ac:dyDescent="0.2">
      <c r="A41" s="13"/>
      <c r="B41" s="15"/>
      <c r="C41" s="13"/>
      <c r="D41" s="13"/>
    </row>
    <row r="42" spans="1:14" ht="31" customHeight="1" x14ac:dyDescent="0.2">
      <c r="A42" s="13"/>
      <c r="B42" s="15"/>
      <c r="C42" s="13"/>
      <c r="D42" s="13"/>
    </row>
    <row r="43" spans="1:14" ht="31" customHeight="1" x14ac:dyDescent="0.2">
      <c r="A43" s="13"/>
      <c r="B43" s="15"/>
      <c r="C43" s="13"/>
      <c r="D43" s="13"/>
    </row>
    <row r="44" spans="1:14" ht="24" x14ac:dyDescent="0.2">
      <c r="A44" s="49"/>
      <c r="B44" s="49"/>
      <c r="C44" s="49"/>
      <c r="D44" s="14"/>
    </row>
    <row r="46" spans="1:14" ht="35" customHeight="1" x14ac:dyDescent="0.3">
      <c r="B46" s="16"/>
      <c r="C46" s="13"/>
      <c r="D46" s="13"/>
    </row>
    <row r="47" spans="1:14" ht="35" customHeight="1" x14ac:dyDescent="0.3">
      <c r="B47" s="16"/>
      <c r="C47" s="13"/>
      <c r="D47" s="13"/>
    </row>
    <row r="48" spans="1:14" ht="35" customHeight="1" x14ac:dyDescent="0.3">
      <c r="B48" s="17"/>
      <c r="C48" s="13"/>
      <c r="D48" s="18"/>
    </row>
  </sheetData>
  <mergeCells count="4">
    <mergeCell ref="A32:C32"/>
    <mergeCell ref="A44:C44"/>
    <mergeCell ref="F27:H27"/>
    <mergeCell ref="A1:N1"/>
  </mergeCells>
  <pageMargins left="0.7" right="0.7" top="0.75" bottom="0.75" header="0.3" footer="0.3"/>
  <pageSetup paperSize="9" scale="37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2022-12-13T14:41:20Z</dcterms:created>
  <dcterms:modified xsi:type="dcterms:W3CDTF">2024-11-25T08:49:28Z</dcterms:modified>
</cp:coreProperties>
</file>